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6" i="1" l="1"/>
  <c r="H18" i="1" l="1"/>
  <c r="H31" i="1"/>
  <c r="H15" i="1" l="1"/>
  <c r="H24" i="1" l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<sst xmlns="http://schemas.openxmlformats.org/spreadsheetml/2006/main" count="58" uniqueCount="33">
  <si>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</si>
  <si>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</si>
  <si>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</si>
  <si>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</si>
  <si>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</si>
  <si>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</si>
  <si>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</si>
  <si>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</si>
  <si>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</si>
  <si>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</si>
  <si>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</si>
  <si>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</si>
  <si>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</si>
  <si>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</si>
  <si>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</si>
  <si>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</si>
  <si>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</si>
  <si>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</si>
  <si>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</si>
  <si>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</si>
  <si>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</si>
  <si>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</si>
  <si>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</si>
  <si>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</si>
  <si>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</si>
  <si>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</si>
  <si>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</si>
  <si>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</si>
  <si>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</si>
  <si>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</si>
  <si>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13.08.2024.godine Dom zdravlja Požarevac nije izvršio plaćanje prema dobavljačima: </t>
  </si>
  <si>
    <t>Primljena i neutrošena participacija od 13.08.2024</t>
  </si>
  <si>
    <t>Dana: 13.08.2024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</si>
</sst>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45517</v>
      </c>
      <c r="H12" s="12">
        <v>1920811.37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45517</v>
      </c>
      <c r="H13" s="1">
        <f>H14+H29-H37-H50</f>
        <v>1758820.9100000011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45517</v>
      </c>
      <c r="H14" s="2">
        <f>SUM(H15:H28)</f>
        <v>1732119.1600000013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75762+39168712.42-39168512.42+5204.78-200-5204.78</f>
        <v>75762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</f>
        <v>307584.27000000037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22000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1136049.42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4034222.2-3626695.47+1393314.7+875211.9+1298054.1-72018.48-62197-172409.03-19740-90415.38-688423.88-31800+6028.8-0.06-1083487.78+242113.33-7400-954193.84+72018.49-219169.08-72018.5-820995.02+1277247.86-1050946.38-720-196964.59</f>
        <v>28616.890000000916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</f>
        <v>162106.58000000013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45517</v>
      </c>
      <c r="H29" s="2">
        <f>H30+H31+H32+H33+H35+H36+H34</f>
        <v>144412.80999999994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</f>
        <v>32197.109999999957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100170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1759+10141+12935+5588-19511.33-10847.64+4553+3518-64.03+26905-8695.97-19511.33+3518+1759</f>
        <v>12045.699999999997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45517</v>
      </c>
      <c r="H37" s="3">
        <f>SUM(H38:H49)</f>
        <v>17541.060000000001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v>0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17199+342.06</f>
        <v>17541.060000000001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45517</v>
      </c>
      <c r="H50" s="3">
        <f>SUM(H51:H56)</f>
        <v>100170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100170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45517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</f>
        <v>161990.46000000043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1920811.3700000015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2024-08-14T06:36:19Z</dcterms:modified>
  <cp:category/>
  <cp:contentStatus/>
</cp:coreProperties>
</file>